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B18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B17" i="1"/>
</calcChain>
</file>

<file path=xl/sharedStrings.xml><?xml version="1.0" encoding="utf-8"?>
<sst xmlns="http://schemas.openxmlformats.org/spreadsheetml/2006/main" count="29" uniqueCount="14">
  <si>
    <t>группы</t>
  </si>
  <si>
    <t>Образовательные области</t>
  </si>
  <si>
    <t>Физическое развитие</t>
  </si>
  <si>
    <t>Худож.-эстет. раз.</t>
  </si>
  <si>
    <t>Познават. Развит.</t>
  </si>
  <si>
    <t>Соц.-коммун. Разв.</t>
  </si>
  <si>
    <t>в</t>
  </si>
  <si>
    <t>с</t>
  </si>
  <si>
    <t>н</t>
  </si>
  <si>
    <t>итого</t>
  </si>
  <si>
    <t>средний</t>
  </si>
  <si>
    <t>Речевое развитие</t>
  </si>
  <si>
    <t>Итоговая диагностика  освоения образовательных областей воспитанников МЬДОУ Детского сада №143  "Золотая рыбка" за 2020-2021 учебный год</t>
  </si>
  <si>
    <t>средний по группам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</si>
</sst>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tabSelected="1" view="pageBreakPreview" zoomScale="60" zoomScaleNormal="100" workbookViewId="0">
      <selection activeCell="Z15" sqref="Z15"/>
    </sheetView>
  </sheetViews>
  <sheetFormatPr defaultRowHeight="15" x14ac:dyDescent="0.25"/>
  <cols>
    <col min="1" max="1" width="10.140625" customWidth="1"/>
    <col min="2" max="2" width="11.5703125" bestFit="1" customWidth="1"/>
  </cols>
  <sheetData>
    <row r="1" spans="1:21" ht="38.25" customHeight="1" thickBot="1" x14ac:dyDescent="0.35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"/>
      <c r="U1" s="1"/>
    </row>
    <row r="2" spans="1:21" ht="28.5" customHeight="1" x14ac:dyDescent="0.25">
      <c r="A2" s="15" t="s">
        <v>0</v>
      </c>
      <c r="B2" s="12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3"/>
      <c r="T2" s="1"/>
      <c r="U2" s="1"/>
    </row>
    <row r="3" spans="1:21" ht="22.5" customHeight="1" x14ac:dyDescent="0.25">
      <c r="A3" s="16"/>
      <c r="B3" s="10" t="s">
        <v>2</v>
      </c>
      <c r="C3" s="10"/>
      <c r="D3" s="10"/>
      <c r="E3" s="10" t="s">
        <v>3</v>
      </c>
      <c r="F3" s="10"/>
      <c r="G3" s="10"/>
      <c r="H3" s="10" t="s">
        <v>4</v>
      </c>
      <c r="I3" s="10"/>
      <c r="J3" s="10"/>
      <c r="K3" s="10" t="s">
        <v>5</v>
      </c>
      <c r="L3" s="10"/>
      <c r="M3" s="10"/>
      <c r="N3" s="10" t="s">
        <v>11</v>
      </c>
      <c r="O3" s="10"/>
      <c r="P3" s="10"/>
      <c r="Q3" s="10" t="s">
        <v>13</v>
      </c>
      <c r="R3" s="10"/>
      <c r="S3" s="11"/>
      <c r="T3" s="1"/>
      <c r="U3" s="1"/>
    </row>
    <row r="4" spans="1:21" ht="18.75" x14ac:dyDescent="0.25">
      <c r="A4" s="16"/>
      <c r="B4" s="2" t="s">
        <v>6</v>
      </c>
      <c r="C4" s="2" t="s">
        <v>7</v>
      </c>
      <c r="D4" s="2" t="s">
        <v>8</v>
      </c>
      <c r="E4" s="2" t="s">
        <v>6</v>
      </c>
      <c r="F4" s="2" t="s">
        <v>7</v>
      </c>
      <c r="G4" s="2" t="s">
        <v>8</v>
      </c>
      <c r="H4" s="2" t="s">
        <v>6</v>
      </c>
      <c r="I4" s="2" t="s">
        <v>7</v>
      </c>
      <c r="J4" s="2" t="s">
        <v>8</v>
      </c>
      <c r="K4" s="2" t="s">
        <v>6</v>
      </c>
      <c r="L4" s="2" t="s">
        <v>7</v>
      </c>
      <c r="M4" s="2" t="s">
        <v>8</v>
      </c>
      <c r="N4" s="2" t="s">
        <v>6</v>
      </c>
      <c r="O4" s="2" t="s">
        <v>7</v>
      </c>
      <c r="P4" s="2" t="s">
        <v>8</v>
      </c>
      <c r="Q4" s="2" t="s">
        <v>6</v>
      </c>
      <c r="R4" s="2" t="s">
        <v>7</v>
      </c>
      <c r="S4" s="3" t="s">
        <v>8</v>
      </c>
      <c r="T4" s="1"/>
      <c r="U4" s="1"/>
    </row>
    <row r="5" spans="1:21" ht="18.75" x14ac:dyDescent="0.3">
      <c r="A5" s="4">
        <v>1</v>
      </c>
      <c r="B5" s="5">
        <v>45</v>
      </c>
      <c r="C5" s="5">
        <v>50</v>
      </c>
      <c r="D5" s="5">
        <v>5</v>
      </c>
      <c r="E5" s="5">
        <v>25</v>
      </c>
      <c r="F5" s="5">
        <v>67.5</v>
      </c>
      <c r="G5" s="5">
        <v>7.5</v>
      </c>
      <c r="H5" s="5">
        <v>10</v>
      </c>
      <c r="I5" s="5">
        <v>82.5</v>
      </c>
      <c r="J5" s="5">
        <v>7.5</v>
      </c>
      <c r="K5" s="5">
        <v>7.5</v>
      </c>
      <c r="L5" s="5">
        <v>85</v>
      </c>
      <c r="M5" s="5">
        <v>7.5</v>
      </c>
      <c r="N5" s="5">
        <v>10</v>
      </c>
      <c r="O5" s="5">
        <v>85</v>
      </c>
      <c r="P5" s="5">
        <v>5</v>
      </c>
      <c r="Q5" s="6">
        <v>19.5</v>
      </c>
      <c r="R5" s="6">
        <v>74</v>
      </c>
      <c r="S5" s="7">
        <v>6.5</v>
      </c>
      <c r="T5" s="1"/>
      <c r="U5" s="1"/>
    </row>
    <row r="6" spans="1:21" ht="18.75" x14ac:dyDescent="0.3">
      <c r="A6" s="4">
        <v>2</v>
      </c>
      <c r="B6" s="5">
        <v>79.5</v>
      </c>
      <c r="C6" s="5">
        <v>18</v>
      </c>
      <c r="D6" s="5">
        <v>2.5</v>
      </c>
      <c r="E6" s="5">
        <v>76.900000000000006</v>
      </c>
      <c r="F6" s="5">
        <v>20.6</v>
      </c>
      <c r="G6" s="5">
        <v>2.5</v>
      </c>
      <c r="H6" s="5">
        <v>61.5</v>
      </c>
      <c r="I6" s="5">
        <v>36</v>
      </c>
      <c r="J6" s="5">
        <v>2.5</v>
      </c>
      <c r="K6" s="5">
        <v>79.5</v>
      </c>
      <c r="L6" s="5">
        <v>18</v>
      </c>
      <c r="M6" s="5">
        <v>2.5</v>
      </c>
      <c r="N6" s="5">
        <v>53.9</v>
      </c>
      <c r="O6" s="5">
        <v>43.6</v>
      </c>
      <c r="P6" s="5">
        <v>2.5</v>
      </c>
      <c r="Q6" s="6">
        <v>70.3</v>
      </c>
      <c r="R6" s="6">
        <v>27.2</v>
      </c>
      <c r="S6" s="7">
        <v>2.5</v>
      </c>
      <c r="T6" s="1"/>
      <c r="U6" s="1"/>
    </row>
    <row r="7" spans="1:21" ht="18.75" x14ac:dyDescent="0.3">
      <c r="A7" s="4">
        <v>3</v>
      </c>
      <c r="B7" s="5">
        <v>25</v>
      </c>
      <c r="C7" s="5">
        <v>75</v>
      </c>
      <c r="D7" s="5">
        <v>0</v>
      </c>
      <c r="E7" s="5">
        <v>16</v>
      </c>
      <c r="F7" s="5">
        <v>64</v>
      </c>
      <c r="G7" s="5">
        <v>20</v>
      </c>
      <c r="H7" s="5">
        <v>39</v>
      </c>
      <c r="I7" s="5">
        <v>55</v>
      </c>
      <c r="J7" s="5">
        <v>6</v>
      </c>
      <c r="K7" s="5">
        <v>29</v>
      </c>
      <c r="L7" s="5">
        <v>64</v>
      </c>
      <c r="M7" s="5">
        <v>6</v>
      </c>
      <c r="N7" s="5">
        <v>35</v>
      </c>
      <c r="O7" s="5">
        <v>61</v>
      </c>
      <c r="P7" s="5">
        <v>1</v>
      </c>
      <c r="Q7" s="6">
        <v>29</v>
      </c>
      <c r="R7" s="6">
        <v>64</v>
      </c>
      <c r="S7" s="7">
        <v>7</v>
      </c>
      <c r="T7" s="1"/>
      <c r="U7" s="1"/>
    </row>
    <row r="8" spans="1:21" ht="18.75" x14ac:dyDescent="0.3">
      <c r="A8" s="4">
        <v>4</v>
      </c>
      <c r="B8" s="5">
        <v>33.4</v>
      </c>
      <c r="C8" s="5">
        <v>53.8</v>
      </c>
      <c r="D8" s="5">
        <v>12.8</v>
      </c>
      <c r="E8" s="5">
        <v>30.7</v>
      </c>
      <c r="F8" s="5">
        <v>53.8</v>
      </c>
      <c r="G8" s="5">
        <v>15.4</v>
      </c>
      <c r="H8" s="5">
        <v>23.1</v>
      </c>
      <c r="I8" s="5">
        <v>66.7</v>
      </c>
      <c r="J8" s="5">
        <v>10.199999999999999</v>
      </c>
      <c r="K8" s="5">
        <v>23.1</v>
      </c>
      <c r="L8" s="5">
        <v>66.7</v>
      </c>
      <c r="M8" s="5">
        <v>10.199999999999999</v>
      </c>
      <c r="N8" s="5">
        <v>25.6</v>
      </c>
      <c r="O8" s="5">
        <v>59</v>
      </c>
      <c r="P8" s="5">
        <v>15.4</v>
      </c>
      <c r="Q8" s="6">
        <v>27.2</v>
      </c>
      <c r="R8" s="6">
        <v>59</v>
      </c>
      <c r="S8" s="7">
        <v>13.8</v>
      </c>
      <c r="T8" s="1"/>
      <c r="U8" s="1"/>
    </row>
    <row r="9" spans="1:21" ht="18.75" x14ac:dyDescent="0.3">
      <c r="A9" s="4">
        <v>5</v>
      </c>
      <c r="B9" s="5">
        <v>3</v>
      </c>
      <c r="C9" s="5">
        <v>91</v>
      </c>
      <c r="D9" s="5">
        <v>6</v>
      </c>
      <c r="E9" s="5">
        <v>18</v>
      </c>
      <c r="F9" s="5">
        <v>76</v>
      </c>
      <c r="G9" s="5">
        <v>6</v>
      </c>
      <c r="H9" s="5">
        <v>0</v>
      </c>
      <c r="I9" s="5">
        <v>91</v>
      </c>
      <c r="J9" s="5">
        <v>9</v>
      </c>
      <c r="K9" s="5">
        <v>0</v>
      </c>
      <c r="L9" s="5">
        <v>94</v>
      </c>
      <c r="M9" s="5">
        <v>6</v>
      </c>
      <c r="N9" s="5">
        <v>13</v>
      </c>
      <c r="O9" s="5">
        <v>81</v>
      </c>
      <c r="P9" s="5">
        <v>6</v>
      </c>
      <c r="Q9" s="6">
        <v>7</v>
      </c>
      <c r="R9" s="6">
        <v>87</v>
      </c>
      <c r="S9" s="7">
        <v>6</v>
      </c>
      <c r="T9" s="1"/>
      <c r="U9" s="1"/>
    </row>
    <row r="10" spans="1:21" ht="18.75" x14ac:dyDescent="0.3">
      <c r="A10" s="4">
        <v>6</v>
      </c>
      <c r="B10" s="5">
        <v>13.6</v>
      </c>
      <c r="C10" s="5">
        <v>68.2</v>
      </c>
      <c r="D10" s="5">
        <v>37.5</v>
      </c>
      <c r="E10" s="5">
        <v>9.1999999999999993</v>
      </c>
      <c r="F10" s="5">
        <v>60.8</v>
      </c>
      <c r="G10" s="5">
        <v>30</v>
      </c>
      <c r="H10" s="5">
        <v>36.299999999999997</v>
      </c>
      <c r="I10" s="5">
        <v>36.299999999999997</v>
      </c>
      <c r="J10" s="5">
        <v>27.4</v>
      </c>
      <c r="K10" s="5">
        <v>33.4</v>
      </c>
      <c r="L10" s="5">
        <v>62.5</v>
      </c>
      <c r="M10" s="5">
        <v>4.0999999999999996</v>
      </c>
      <c r="N10" s="5">
        <v>36.299999999999997</v>
      </c>
      <c r="O10" s="5">
        <v>41</v>
      </c>
      <c r="P10" s="5">
        <v>22.7</v>
      </c>
      <c r="Q10" s="6">
        <v>25</v>
      </c>
      <c r="R10" s="6">
        <v>50.7</v>
      </c>
      <c r="S10" s="7">
        <v>24.3</v>
      </c>
      <c r="T10" s="1"/>
      <c r="U10" s="1"/>
    </row>
    <row r="11" spans="1:21" ht="18.75" x14ac:dyDescent="0.3">
      <c r="A11" s="4">
        <v>7</v>
      </c>
      <c r="B11" s="5">
        <v>65</v>
      </c>
      <c r="C11" s="5">
        <v>29</v>
      </c>
      <c r="D11" s="5">
        <v>6</v>
      </c>
      <c r="E11" s="5">
        <v>67</v>
      </c>
      <c r="F11" s="5">
        <v>27</v>
      </c>
      <c r="G11" s="5">
        <v>6</v>
      </c>
      <c r="H11" s="5">
        <v>30</v>
      </c>
      <c r="I11" s="5">
        <v>5</v>
      </c>
      <c r="J11" s="5">
        <v>65</v>
      </c>
      <c r="K11" s="5">
        <v>65</v>
      </c>
      <c r="L11" s="5">
        <v>31</v>
      </c>
      <c r="M11" s="5">
        <v>4</v>
      </c>
      <c r="N11" s="5">
        <v>8</v>
      </c>
      <c r="O11" s="5">
        <v>83</v>
      </c>
      <c r="P11" s="5">
        <v>9</v>
      </c>
      <c r="Q11" s="6">
        <v>47</v>
      </c>
      <c r="R11" s="6">
        <v>35</v>
      </c>
      <c r="S11" s="7">
        <v>18</v>
      </c>
      <c r="T11" s="1"/>
      <c r="U11" s="1"/>
    </row>
    <row r="12" spans="1:21" ht="18.75" x14ac:dyDescent="0.3">
      <c r="A12" s="4">
        <v>8</v>
      </c>
      <c r="B12" s="5">
        <v>45</v>
      </c>
      <c r="C12" s="5">
        <v>55</v>
      </c>
      <c r="D12" s="5">
        <v>0</v>
      </c>
      <c r="E12" s="5">
        <v>28</v>
      </c>
      <c r="F12" s="5">
        <v>72</v>
      </c>
      <c r="G12" s="5">
        <v>0</v>
      </c>
      <c r="H12" s="5">
        <v>38.5</v>
      </c>
      <c r="I12" s="5">
        <v>63.5</v>
      </c>
      <c r="J12" s="5">
        <v>0</v>
      </c>
      <c r="K12" s="5">
        <v>29</v>
      </c>
      <c r="L12" s="5">
        <v>71</v>
      </c>
      <c r="M12" s="5">
        <v>0</v>
      </c>
      <c r="N12" s="5">
        <v>34</v>
      </c>
      <c r="O12" s="5">
        <v>66</v>
      </c>
      <c r="P12" s="5">
        <v>0</v>
      </c>
      <c r="Q12" s="6">
        <v>34.9</v>
      </c>
      <c r="R12" s="6">
        <v>65.099999999999994</v>
      </c>
      <c r="S12" s="7">
        <v>0</v>
      </c>
      <c r="T12" s="1"/>
      <c r="U12" s="1"/>
    </row>
    <row r="13" spans="1:21" ht="18.75" x14ac:dyDescent="0.3">
      <c r="A13" s="4">
        <v>9</v>
      </c>
      <c r="B13" s="5">
        <v>54</v>
      </c>
      <c r="C13" s="5">
        <v>33</v>
      </c>
      <c r="D13" s="5">
        <v>13</v>
      </c>
      <c r="E13" s="5">
        <v>27</v>
      </c>
      <c r="F13" s="5">
        <v>44</v>
      </c>
      <c r="G13" s="5">
        <v>29</v>
      </c>
      <c r="H13" s="5">
        <v>16</v>
      </c>
      <c r="I13" s="5">
        <v>35</v>
      </c>
      <c r="J13" s="5">
        <v>49</v>
      </c>
      <c r="K13" s="5">
        <v>38</v>
      </c>
      <c r="L13" s="5">
        <v>44</v>
      </c>
      <c r="M13" s="5">
        <v>18</v>
      </c>
      <c r="N13" s="5">
        <v>39</v>
      </c>
      <c r="O13" s="5">
        <v>54</v>
      </c>
      <c r="P13" s="5">
        <v>7</v>
      </c>
      <c r="Q13" s="6">
        <v>34.799999999999997</v>
      </c>
      <c r="R13" s="6">
        <v>42</v>
      </c>
      <c r="S13" s="7">
        <v>23.2</v>
      </c>
      <c r="T13" s="1"/>
      <c r="U13" s="1"/>
    </row>
    <row r="14" spans="1:21" ht="18.75" x14ac:dyDescent="0.3">
      <c r="A14" s="4">
        <v>10</v>
      </c>
      <c r="B14" s="5">
        <v>50.2</v>
      </c>
      <c r="C14" s="5">
        <v>24.3</v>
      </c>
      <c r="D14" s="5">
        <v>25.2</v>
      </c>
      <c r="E14" s="5">
        <v>65</v>
      </c>
      <c r="F14" s="5">
        <v>22</v>
      </c>
      <c r="G14" s="5">
        <v>13</v>
      </c>
      <c r="H14" s="5">
        <v>48.8</v>
      </c>
      <c r="I14" s="5">
        <v>30.1</v>
      </c>
      <c r="J14" s="5">
        <v>21.3</v>
      </c>
      <c r="K14" s="5">
        <v>46.9</v>
      </c>
      <c r="L14" s="5">
        <v>33.5</v>
      </c>
      <c r="M14" s="5">
        <v>19.600000000000001</v>
      </c>
      <c r="N14" s="5">
        <v>33</v>
      </c>
      <c r="O14" s="5">
        <v>41.4</v>
      </c>
      <c r="P14" s="5">
        <v>25.6</v>
      </c>
      <c r="Q14" s="6">
        <v>48.7</v>
      </c>
      <c r="R14" s="6">
        <v>30.3</v>
      </c>
      <c r="S14" s="7">
        <v>21</v>
      </c>
      <c r="T14" s="1"/>
      <c r="U14" s="1"/>
    </row>
    <row r="15" spans="1:21" ht="18.75" x14ac:dyDescent="0.3">
      <c r="A15" s="4">
        <v>11</v>
      </c>
      <c r="B15" s="5">
        <v>86</v>
      </c>
      <c r="C15" s="5">
        <v>11</v>
      </c>
      <c r="D15" s="5">
        <v>3</v>
      </c>
      <c r="E15" s="5">
        <v>76</v>
      </c>
      <c r="F15" s="5">
        <v>21</v>
      </c>
      <c r="G15" s="5">
        <v>3</v>
      </c>
      <c r="H15" s="5">
        <v>81</v>
      </c>
      <c r="I15" s="5">
        <v>16</v>
      </c>
      <c r="J15" s="5">
        <v>3</v>
      </c>
      <c r="K15" s="5">
        <v>87</v>
      </c>
      <c r="L15" s="5">
        <v>11</v>
      </c>
      <c r="M15" s="5">
        <v>2</v>
      </c>
      <c r="N15" s="5">
        <v>75</v>
      </c>
      <c r="O15" s="5">
        <v>22</v>
      </c>
      <c r="P15" s="5">
        <v>3</v>
      </c>
      <c r="Q15" s="6">
        <v>61</v>
      </c>
      <c r="R15" s="6">
        <v>16.2</v>
      </c>
      <c r="S15" s="7">
        <v>2.8</v>
      </c>
      <c r="T15" s="1"/>
      <c r="U15" s="1"/>
    </row>
    <row r="16" spans="1:21" ht="18.75" x14ac:dyDescent="0.3">
      <c r="A16" s="4">
        <v>12</v>
      </c>
      <c r="B16" s="5">
        <v>32</v>
      </c>
      <c r="C16" s="5">
        <v>44</v>
      </c>
      <c r="D16" s="5">
        <v>24</v>
      </c>
      <c r="E16" s="5">
        <v>28</v>
      </c>
      <c r="F16" s="5">
        <v>60</v>
      </c>
      <c r="G16" s="5">
        <v>12</v>
      </c>
      <c r="H16" s="5">
        <v>20</v>
      </c>
      <c r="I16" s="5">
        <v>60</v>
      </c>
      <c r="J16" s="5">
        <v>20</v>
      </c>
      <c r="K16" s="5">
        <v>36</v>
      </c>
      <c r="L16" s="5">
        <v>56</v>
      </c>
      <c r="M16" s="5">
        <v>8</v>
      </c>
      <c r="N16" s="5">
        <v>20</v>
      </c>
      <c r="O16" s="5">
        <v>64</v>
      </c>
      <c r="P16" s="5">
        <v>16</v>
      </c>
      <c r="Q16" s="6">
        <v>27.2</v>
      </c>
      <c r="R16" s="6">
        <v>56.8</v>
      </c>
      <c r="S16" s="7">
        <v>16</v>
      </c>
      <c r="T16" s="1"/>
      <c r="U16" s="1"/>
    </row>
    <row r="17" spans="1:21" ht="18.75" x14ac:dyDescent="0.25">
      <c r="A17" s="4" t="s">
        <v>9</v>
      </c>
      <c r="B17" s="5">
        <f>SUM(B5:B16)</f>
        <v>531.70000000000005</v>
      </c>
      <c r="C17" s="5">
        <f t="shared" ref="C17:S17" si="0">SUM(C5:C16)</f>
        <v>552.29999999999995</v>
      </c>
      <c r="D17" s="5">
        <f t="shared" si="0"/>
        <v>135</v>
      </c>
      <c r="E17" s="5">
        <f t="shared" si="0"/>
        <v>466.79999999999995</v>
      </c>
      <c r="F17" s="5">
        <f t="shared" si="0"/>
        <v>588.70000000000005</v>
      </c>
      <c r="G17" s="5">
        <f t="shared" si="0"/>
        <v>144.4</v>
      </c>
      <c r="H17" s="5">
        <f t="shared" si="0"/>
        <v>404.2</v>
      </c>
      <c r="I17" s="5">
        <f t="shared" si="0"/>
        <v>577.1</v>
      </c>
      <c r="J17" s="5">
        <f t="shared" si="0"/>
        <v>220.9</v>
      </c>
      <c r="K17" s="5">
        <f t="shared" si="0"/>
        <v>474.4</v>
      </c>
      <c r="L17" s="5">
        <f t="shared" si="0"/>
        <v>636.70000000000005</v>
      </c>
      <c r="M17" s="5">
        <f t="shared" si="0"/>
        <v>87.9</v>
      </c>
      <c r="N17" s="5">
        <f t="shared" si="0"/>
        <v>382.8</v>
      </c>
      <c r="O17" s="5">
        <f t="shared" si="0"/>
        <v>701</v>
      </c>
      <c r="P17" s="5">
        <f t="shared" si="0"/>
        <v>113.19999999999999</v>
      </c>
      <c r="Q17" s="5">
        <f t="shared" si="0"/>
        <v>431.59999999999997</v>
      </c>
      <c r="R17" s="5">
        <f t="shared" si="0"/>
        <v>607.29999999999995</v>
      </c>
      <c r="S17" s="5">
        <f t="shared" si="0"/>
        <v>141.1</v>
      </c>
      <c r="T17" s="1"/>
      <c r="U17" s="1"/>
    </row>
    <row r="18" spans="1:21" ht="38.25" thickBot="1" x14ac:dyDescent="0.3">
      <c r="A18" s="8" t="s">
        <v>10</v>
      </c>
      <c r="B18" s="9">
        <f>B17/12</f>
        <v>44.308333333333337</v>
      </c>
      <c r="C18" s="9">
        <f t="shared" ref="C18:S18" si="1">C17/12</f>
        <v>46.024999999999999</v>
      </c>
      <c r="D18" s="9">
        <f t="shared" si="1"/>
        <v>11.25</v>
      </c>
      <c r="E18" s="9">
        <f t="shared" si="1"/>
        <v>38.9</v>
      </c>
      <c r="F18" s="9">
        <f t="shared" si="1"/>
        <v>49.058333333333337</v>
      </c>
      <c r="G18" s="9">
        <f t="shared" si="1"/>
        <v>12.033333333333333</v>
      </c>
      <c r="H18" s="9">
        <f t="shared" si="1"/>
        <v>33.68333333333333</v>
      </c>
      <c r="I18" s="9">
        <f t="shared" si="1"/>
        <v>48.091666666666669</v>
      </c>
      <c r="J18" s="9">
        <f t="shared" si="1"/>
        <v>18.408333333333335</v>
      </c>
      <c r="K18" s="9">
        <f t="shared" si="1"/>
        <v>39.533333333333331</v>
      </c>
      <c r="L18" s="9">
        <f t="shared" si="1"/>
        <v>53.058333333333337</v>
      </c>
      <c r="M18" s="9">
        <f t="shared" si="1"/>
        <v>7.3250000000000002</v>
      </c>
      <c r="N18" s="9">
        <f t="shared" si="1"/>
        <v>31.900000000000002</v>
      </c>
      <c r="O18" s="9">
        <f t="shared" si="1"/>
        <v>58.416666666666664</v>
      </c>
      <c r="P18" s="9">
        <f t="shared" si="1"/>
        <v>9.4333333333333318</v>
      </c>
      <c r="Q18" s="9">
        <f t="shared" si="1"/>
        <v>35.966666666666661</v>
      </c>
      <c r="R18" s="9">
        <f t="shared" si="1"/>
        <v>50.608333333333327</v>
      </c>
      <c r="S18" s="9">
        <f t="shared" si="1"/>
        <v>11.758333333333333</v>
      </c>
      <c r="T18" s="1"/>
      <c r="U18" s="1"/>
    </row>
    <row r="19" spans="1:2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</sheetData>
  <mergeCells count="9">
    <mergeCell ref="Q3:S3"/>
    <mergeCell ref="B2:S2"/>
    <mergeCell ref="A1:S1"/>
    <mergeCell ref="B3:D3"/>
    <mergeCell ref="E3:G3"/>
    <mergeCell ref="H3:J3"/>
    <mergeCell ref="K3:M3"/>
    <mergeCell ref="N3:P3"/>
    <mergeCell ref="A2:A4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2021-06-02T08:36:04Z</dcterms:modified>
</cp:coreProperties>
</file>